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<sst xmlns="http://schemas.openxmlformats.org/spreadsheetml/2006/main" count="313" uniqueCount="216">
  <si>
    <t>序号</t>
  </si>
  <si>
    <t>职位</t>
  </si>
  <si>
    <t>姓名</t>
  </si>
  <si>
    <t>准考证号</t>
  </si>
  <si>
    <t>笔试成绩</t>
  </si>
  <si>
    <t>面试成绩</t>
  </si>
  <si>
    <t>综合成绩=笔试成绩*50%+面试成绩*50%</t>
  </si>
  <si>
    <t>排名</t>
  </si>
  <si>
    <t>拟进入体检</t>
  </si>
  <si>
    <t>01建瓯市实业集团有限公司--党政综合部主办业务员</t>
  </si>
  <si>
    <t>翁钰清</t>
  </si>
  <si>
    <t>253290002</t>
  </si>
  <si>
    <t>是</t>
  </si>
  <si>
    <t>张艳</t>
  </si>
  <si>
    <t>253290009</t>
  </si>
  <si>
    <t>否</t>
  </si>
  <si>
    <t>林武平</t>
  </si>
  <si>
    <t>253290008</t>
  </si>
  <si>
    <t>02建瓯市实业集团有限公司--党政综合部主办业务员</t>
  </si>
  <si>
    <t>罗达</t>
  </si>
  <si>
    <t>253290010</t>
  </si>
  <si>
    <t>03建瓯市实业集团有限公司--财务部主办业务员</t>
  </si>
  <si>
    <t>姚璟华</t>
  </si>
  <si>
    <t>253290013</t>
  </si>
  <si>
    <t>冯茜</t>
  </si>
  <si>
    <t>253290012</t>
  </si>
  <si>
    <t>陈嘉伟</t>
  </si>
  <si>
    <t>253290015</t>
  </si>
  <si>
    <t>04建瓯市实业集团有限公司--财务部业务员</t>
  </si>
  <si>
    <t>徐梓恒</t>
  </si>
  <si>
    <t>253290016</t>
  </si>
  <si>
    <t>高敏</t>
  </si>
  <si>
    <t>253290017</t>
  </si>
  <si>
    <t>李倩</t>
  </si>
  <si>
    <t>253290018</t>
  </si>
  <si>
    <t>05建瓯市实业集团有限公司--监察审计部主办业务员</t>
  </si>
  <si>
    <t>傅郑平</t>
  </si>
  <si>
    <t>253290030</t>
  </si>
  <si>
    <t>黄庆仪</t>
  </si>
  <si>
    <t>253290023</t>
  </si>
  <si>
    <t>魏晨炜</t>
  </si>
  <si>
    <t>253290021</t>
  </si>
  <si>
    <t>06建瓯市实业集团有限公司--项目经营部主办业务员</t>
  </si>
  <si>
    <t>陈忠义</t>
  </si>
  <si>
    <t>253290031</t>
  </si>
  <si>
    <t>江大涵</t>
  </si>
  <si>
    <t>253290035</t>
  </si>
  <si>
    <t>庄明圣</t>
  </si>
  <si>
    <t>253290033</t>
  </si>
  <si>
    <t>缺考</t>
  </si>
  <si>
    <t>07建瓯市实业集团有限公司--项目经营部业务员</t>
  </si>
  <si>
    <t>刘桑桑</t>
  </si>
  <si>
    <t>253290038</t>
  </si>
  <si>
    <t>08建瓯市福居房地产管理有限公司--人力资源部业务员</t>
  </si>
  <si>
    <t>黄淑媛</t>
  </si>
  <si>
    <t>253290040</t>
  </si>
  <si>
    <t>10福建省建瓯市汇光发电有限公司--工程技术部专业技术人员</t>
  </si>
  <si>
    <t>谢含露</t>
  </si>
  <si>
    <t>253290041</t>
  </si>
  <si>
    <t>王靖宇</t>
  </si>
  <si>
    <t>253290044</t>
  </si>
  <si>
    <t>戴陈龙</t>
  </si>
  <si>
    <t>253290043</t>
  </si>
  <si>
    <t>11福建省建瓯市汇光发电有限公司--工程技术部专业技术人员</t>
  </si>
  <si>
    <t>范楚辰</t>
  </si>
  <si>
    <t>253290058</t>
  </si>
  <si>
    <t>吕迎侨</t>
  </si>
  <si>
    <t>253290056</t>
  </si>
  <si>
    <t>张涛</t>
  </si>
  <si>
    <t>253290057</t>
  </si>
  <si>
    <t>12福建省建瓯市汇光发电有限公司--工程技术部专业技术人员</t>
  </si>
  <si>
    <t>高翔</t>
  </si>
  <si>
    <t>253290061</t>
  </si>
  <si>
    <t>夏良灿</t>
  </si>
  <si>
    <t>253290060</t>
  </si>
  <si>
    <t>李志明</t>
  </si>
  <si>
    <t>253290059</t>
  </si>
  <si>
    <t>13福建省酒业股份有限公司--财务部副经理</t>
  </si>
  <si>
    <t>李庆君</t>
  </si>
  <si>
    <t>253290062</t>
  </si>
  <si>
    <t>叶施萍</t>
  </si>
  <si>
    <t>253290063</t>
  </si>
  <si>
    <t>14福建省千年建州旅游开发集团有限公司--综合事务部业务员</t>
  </si>
  <si>
    <t>胡奕璇</t>
  </si>
  <si>
    <t>253290078</t>
  </si>
  <si>
    <t>严世勇</t>
  </si>
  <si>
    <t>253290082</t>
  </si>
  <si>
    <t>赵芳艺</t>
  </si>
  <si>
    <t>253290090</t>
  </si>
  <si>
    <t>15福建省千年建州旅游开发集团有限公司--党群工作部业务员</t>
  </si>
  <si>
    <t>王美莲</t>
  </si>
  <si>
    <t>253290105</t>
  </si>
  <si>
    <t>殷慧</t>
  </si>
  <si>
    <t>253290103</t>
  </si>
  <si>
    <t>李满意</t>
  </si>
  <si>
    <t>253290106</t>
  </si>
  <si>
    <t>16福建省千年建州旅游开发集团有限公司--监察审计部业务员</t>
  </si>
  <si>
    <t>王娟</t>
  </si>
  <si>
    <t>253290109</t>
  </si>
  <si>
    <t>余博睿</t>
  </si>
  <si>
    <t>253290114</t>
  </si>
  <si>
    <t>吴微</t>
  </si>
  <si>
    <t>253290110</t>
  </si>
  <si>
    <t>17福建省千年建州旅游开发集团有限公司--规划投资部业务员</t>
  </si>
  <si>
    <t>翁昕</t>
  </si>
  <si>
    <t>253290152</t>
  </si>
  <si>
    <t>江宇航</t>
  </si>
  <si>
    <t>253290141</t>
  </si>
  <si>
    <t>黄紫萱</t>
  </si>
  <si>
    <t>253290118</t>
  </si>
  <si>
    <t>18福建省千年建州旅游开发集团有限公司--工程管理部业务员</t>
  </si>
  <si>
    <t>蔡志超</t>
  </si>
  <si>
    <t>253290216</t>
  </si>
  <si>
    <t>练续读</t>
  </si>
  <si>
    <t>253290215</t>
  </si>
  <si>
    <t>叶春华</t>
  </si>
  <si>
    <t>253290218</t>
  </si>
  <si>
    <t>19福建省千年建州旅游开发集团有限公司--运营部业务员（1）</t>
  </si>
  <si>
    <t>253290227</t>
  </si>
  <si>
    <t>徐可彬</t>
  </si>
  <si>
    <t>253290224</t>
  </si>
  <si>
    <t>董建超</t>
  </si>
  <si>
    <t>253290223</t>
  </si>
  <si>
    <t>孙甜</t>
  </si>
  <si>
    <t>253290247</t>
  </si>
  <si>
    <t>张碧玲</t>
  </si>
  <si>
    <t>253290248</t>
  </si>
  <si>
    <t>20福建省千年建州旅游开发集团有限公司--运营部业务员（2）</t>
  </si>
  <si>
    <t>张洁</t>
  </si>
  <si>
    <t>253290255</t>
  </si>
  <si>
    <t>21福建省千年建州旅游开发集团有限公司--财务部融资部业务员</t>
  </si>
  <si>
    <t>包宗仁</t>
  </si>
  <si>
    <t>253290257</t>
  </si>
  <si>
    <t>22福建省千年建州旅游开发集团有限公司--财务部融资部主办业务员</t>
  </si>
  <si>
    <t>陈宏英</t>
  </si>
  <si>
    <t>253290259</t>
  </si>
  <si>
    <t>毛水英</t>
  </si>
  <si>
    <t>253290260</t>
  </si>
  <si>
    <t>23福建省建瓯市属国有林场有限公司--林业专业
技术员</t>
  </si>
  <si>
    <t>杨颖</t>
  </si>
  <si>
    <t>253290261</t>
  </si>
  <si>
    <t>徐锦轩</t>
  </si>
  <si>
    <t>253290263</t>
  </si>
  <si>
    <t>黄福桂</t>
  </si>
  <si>
    <t>253290262</t>
  </si>
  <si>
    <t>24福建省建瓯市属国有林场有限公司--综合管理部业务员（1）</t>
  </si>
  <si>
    <t>余慧强</t>
  </si>
  <si>
    <t>253290275</t>
  </si>
  <si>
    <t>张徳龙</t>
  </si>
  <si>
    <t>253290272</t>
  </si>
  <si>
    <t>颜玉珍</t>
  </si>
  <si>
    <t>253290276</t>
  </si>
  <si>
    <t>25福建省建瓯市属国有林场有限公司--综合管理部业务员（2）</t>
  </si>
  <si>
    <t>何道辉</t>
  </si>
  <si>
    <t>253290311</t>
  </si>
  <si>
    <t>郑文强</t>
  </si>
  <si>
    <t>253290309</t>
  </si>
  <si>
    <t>周家豪</t>
  </si>
  <si>
    <t>253290286</t>
  </si>
  <si>
    <t>26福建省建瓯市属国有林场有限公司--综合管理部业务员（3）</t>
  </si>
  <si>
    <t>郑佳彦</t>
  </si>
  <si>
    <t>253290422</t>
  </si>
  <si>
    <t>郑紫婕</t>
  </si>
  <si>
    <t>253290535</t>
  </si>
  <si>
    <t>游菁</t>
  </si>
  <si>
    <t>253290369</t>
  </si>
  <si>
    <t>27建瓯市城乡建设集团有限公司--财务部业务主办</t>
  </si>
  <si>
    <t>何锦瑶</t>
  </si>
  <si>
    <t>253290596</t>
  </si>
  <si>
    <t>28建瓯市城乡建设集团有限公司---财务部业务员</t>
  </si>
  <si>
    <t>吴慧君</t>
  </si>
  <si>
    <t>253290599</t>
  </si>
  <si>
    <t>魏智超</t>
  </si>
  <si>
    <t>253290612</t>
  </si>
  <si>
    <t>林语悦</t>
  </si>
  <si>
    <t>253290614</t>
  </si>
  <si>
    <t>29建瓯市城乡建设集团有限公司---工程质量安全管理部业务主办</t>
  </si>
  <si>
    <t>郑晓炜</t>
  </si>
  <si>
    <t>253290623</t>
  </si>
  <si>
    <t>叶代全</t>
  </si>
  <si>
    <t>253290622</t>
  </si>
  <si>
    <t>徐鹏程</t>
  </si>
  <si>
    <t>253290624</t>
  </si>
  <si>
    <t>30建瓯市城乡建设集团有限公司---工程经营管理部业务员</t>
  </si>
  <si>
    <t>吴若璇</t>
  </si>
  <si>
    <t>253290634</t>
  </si>
  <si>
    <t>洪晓腾</t>
  </si>
  <si>
    <t>253290630</t>
  </si>
  <si>
    <t>张璐</t>
  </si>
  <si>
    <t>253290636</t>
  </si>
  <si>
    <t>31建瓯市城乡建设集团有限公司---工程经营管理部业务员</t>
  </si>
  <si>
    <t>张思宇</t>
  </si>
  <si>
    <t>253290655</t>
  </si>
  <si>
    <t>朱炜茜</t>
  </si>
  <si>
    <t>253290651</t>
  </si>
  <si>
    <t>江轩涛</t>
  </si>
  <si>
    <t>253290669</t>
  </si>
  <si>
    <t>32建瓯市城乡建设集团有限公司---工程经营管理部业务主办</t>
  </si>
  <si>
    <t>林玲</t>
  </si>
  <si>
    <t>253290672</t>
  </si>
  <si>
    <t>33建瓯市城乡建设集团有限公司---工程经营管理部业务员</t>
  </si>
  <si>
    <t>姚宇豪</t>
  </si>
  <si>
    <t>253290673</t>
  </si>
  <si>
    <t>35建瓯市城乡建设集团有限公司--监察审计部业务员</t>
  </si>
  <si>
    <t>韩啸</t>
  </si>
  <si>
    <t>253290678</t>
  </si>
  <si>
    <t>黄逸婷</t>
  </si>
  <si>
    <t>253290679</t>
  </si>
  <si>
    <t>253290684</t>
  </si>
  <si>
    <t>36建瓯市城乡建设集团有限公司--党政综合部业务员</t>
  </si>
  <si>
    <t>蒋漫莲</t>
  </si>
  <si>
    <t>253290708</t>
  </si>
  <si>
    <t>陈雨欣</t>
  </si>
  <si>
    <t>253290712</t>
  </si>
  <si>
    <t>邱志荣</t>
  </si>
  <si>
    <t>253290700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</si>
</sst>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Tahoma"/>
      <charset val="134"/>
    </font>
    <font>
      <sz val="9"/>
      <name val="宋体"/>
      <charset val="134"/>
    </font>
    <font>
      <sz val="9"/>
      <name val="Tahom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/>
      <diagonal/>
    </border>
    <border>
      <left style="thin">
        <color indexed="61"/>
      </left>
      <right style="thin">
        <color indexed="61"/>
      </right>
      <top/>
      <bottom/>
      <diagonal/>
    </border>
    <border>
      <left style="thin">
        <color indexed="61"/>
      </left>
      <right style="thin">
        <color indexed="61"/>
      </right>
      <top/>
      <bottom style="thin">
        <color indexed="6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topLeftCell="A45" workbookViewId="0">
      <selection activeCell="J62" sqref="J62"/>
    </sheetView>
  </sheetViews>
  <sheetFormatPr defaultColWidth="15.75" defaultRowHeight="13.8"/>
  <cols>
    <col min="1" max="1" width="4.25" style="2" customWidth="1"/>
    <col min="2" max="2" width="50" style="2" customWidth="1"/>
    <col min="3" max="3" width="8.25" style="2" customWidth="1"/>
    <col min="4" max="4" width="10.375" style="2" customWidth="1"/>
    <col min="5" max="6" width="8.25" style="2" customWidth="1"/>
    <col min="7" max="7" width="14" style="2" customWidth="1"/>
    <col min="8" max="8" width="7.25" style="2" customWidth="1"/>
    <col min="9" max="9" width="14.6" style="2" customWidth="1"/>
    <col min="10" max="16384" width="15.75" style="2"/>
  </cols>
  <sheetData>
    <row r="1" s="1" customFormat="1" ht="21.6" spans="1:9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5">
        <v>1</v>
      </c>
      <c r="B2" s="6" t="s">
        <v>9</v>
      </c>
      <c r="C2" s="7" t="s">
        <v>10</v>
      </c>
      <c r="D2" s="7" t="s">
        <v>11</v>
      </c>
      <c r="E2" s="5">
        <v>80.2</v>
      </c>
      <c r="F2" s="5">
        <v>78</v>
      </c>
      <c r="G2" s="5">
        <f>E2*0.5+F2*0.5</f>
        <v>79.1</v>
      </c>
      <c r="H2" s="5">
        <v>1</v>
      </c>
      <c r="I2" s="10" t="s">
        <v>12</v>
      </c>
    </row>
    <row r="3" spans="1:9">
      <c r="A3" s="5">
        <v>2</v>
      </c>
      <c r="B3" s="8"/>
      <c r="C3" s="7" t="s">
        <v>13</v>
      </c>
      <c r="D3" s="7" t="s">
        <v>14</v>
      </c>
      <c r="E3" s="5">
        <v>77.7</v>
      </c>
      <c r="F3" s="5">
        <v>77.4</v>
      </c>
      <c r="G3" s="5">
        <f t="shared" ref="G3:G16" si="0">E3*0.5+F3*0.5</f>
        <v>77.55</v>
      </c>
      <c r="H3" s="5">
        <v>2</v>
      </c>
      <c r="I3" s="10" t="s">
        <v>15</v>
      </c>
    </row>
    <row r="4" spans="1:9">
      <c r="A4" s="5">
        <v>3</v>
      </c>
      <c r="B4" s="9"/>
      <c r="C4" s="7" t="s">
        <v>16</v>
      </c>
      <c r="D4" s="7" t="s">
        <v>17</v>
      </c>
      <c r="E4" s="5">
        <v>71.6</v>
      </c>
      <c r="F4" s="5">
        <v>71.8</v>
      </c>
      <c r="G4" s="5">
        <f t="shared" si="0"/>
        <v>71.7</v>
      </c>
      <c r="H4" s="5">
        <v>3</v>
      </c>
      <c r="I4" s="10" t="s">
        <v>15</v>
      </c>
    </row>
    <row r="5" spans="1:9">
      <c r="A5" s="5">
        <v>4</v>
      </c>
      <c r="B5" s="7" t="s">
        <v>18</v>
      </c>
      <c r="C5" s="7" t="s">
        <v>19</v>
      </c>
      <c r="D5" s="7" t="s">
        <v>20</v>
      </c>
      <c r="E5" s="5">
        <v>82.7</v>
      </c>
      <c r="F5" s="5">
        <v>80</v>
      </c>
      <c r="G5" s="5">
        <f t="shared" si="0"/>
        <v>81.35</v>
      </c>
      <c r="H5" s="5">
        <v>1</v>
      </c>
      <c r="I5" s="10" t="s">
        <v>12</v>
      </c>
    </row>
    <row r="6" spans="1:9">
      <c r="A6" s="5">
        <v>5</v>
      </c>
      <c r="B6" s="6" t="s">
        <v>21</v>
      </c>
      <c r="C6" s="7" t="s">
        <v>22</v>
      </c>
      <c r="D6" s="7" t="s">
        <v>23</v>
      </c>
      <c r="E6" s="5">
        <v>78.2</v>
      </c>
      <c r="F6" s="5">
        <v>78.7</v>
      </c>
      <c r="G6" s="5">
        <f t="shared" si="0"/>
        <v>78.45</v>
      </c>
      <c r="H6" s="5">
        <v>1</v>
      </c>
      <c r="I6" s="10" t="s">
        <v>12</v>
      </c>
    </row>
    <row r="7" spans="1:9">
      <c r="A7" s="5">
        <v>6</v>
      </c>
      <c r="B7" s="8"/>
      <c r="C7" s="7" t="s">
        <v>24</v>
      </c>
      <c r="D7" s="7" t="s">
        <v>25</v>
      </c>
      <c r="E7" s="5">
        <v>77.9</v>
      </c>
      <c r="F7" s="5">
        <v>77.9</v>
      </c>
      <c r="G7" s="5">
        <f t="shared" si="0"/>
        <v>77.9</v>
      </c>
      <c r="H7" s="5">
        <v>2</v>
      </c>
      <c r="I7" s="10" t="s">
        <v>15</v>
      </c>
    </row>
    <row r="8" spans="1:9">
      <c r="A8" s="5">
        <v>7</v>
      </c>
      <c r="B8" s="9"/>
      <c r="C8" s="7" t="s">
        <v>26</v>
      </c>
      <c r="D8" s="7" t="s">
        <v>27</v>
      </c>
      <c r="E8" s="5">
        <v>74.6</v>
      </c>
      <c r="F8" s="5">
        <v>74.9</v>
      </c>
      <c r="G8" s="5">
        <f t="shared" si="0"/>
        <v>74.75</v>
      </c>
      <c r="H8" s="5">
        <v>3</v>
      </c>
      <c r="I8" s="10" t="s">
        <v>15</v>
      </c>
    </row>
    <row r="9" s="2" customFormat="1" spans="1:9">
      <c r="A9" s="5">
        <v>8</v>
      </c>
      <c r="B9" s="6" t="s">
        <v>28</v>
      </c>
      <c r="C9" s="7" t="s">
        <v>29</v>
      </c>
      <c r="D9" s="7" t="s">
        <v>30</v>
      </c>
      <c r="E9" s="5">
        <v>77.3</v>
      </c>
      <c r="F9" s="5">
        <v>76.3</v>
      </c>
      <c r="G9" s="5">
        <f t="shared" si="0"/>
        <v>76.8</v>
      </c>
      <c r="H9" s="5">
        <v>1</v>
      </c>
      <c r="I9" s="10" t="s">
        <v>12</v>
      </c>
    </row>
    <row r="10" s="2" customFormat="1" spans="1:9">
      <c r="A10" s="5">
        <v>9</v>
      </c>
      <c r="B10" s="8"/>
      <c r="C10" s="7" t="s">
        <v>31</v>
      </c>
      <c r="D10" s="7" t="s">
        <v>32</v>
      </c>
      <c r="E10" s="5">
        <v>70.8</v>
      </c>
      <c r="F10" s="5">
        <v>76.9</v>
      </c>
      <c r="G10" s="5">
        <f t="shared" si="0"/>
        <v>73.85</v>
      </c>
      <c r="H10" s="5">
        <v>2</v>
      </c>
      <c r="I10" s="10" t="s">
        <v>15</v>
      </c>
    </row>
    <row r="11" s="2" customFormat="1" spans="1:9">
      <c r="A11" s="5">
        <v>10</v>
      </c>
      <c r="B11" s="9"/>
      <c r="C11" s="7" t="s">
        <v>33</v>
      </c>
      <c r="D11" s="7" t="s">
        <v>34</v>
      </c>
      <c r="E11" s="5">
        <v>69.3</v>
      </c>
      <c r="F11" s="5">
        <v>76.3</v>
      </c>
      <c r="G11" s="5">
        <f t="shared" si="0"/>
        <v>72.8</v>
      </c>
      <c r="H11" s="5">
        <v>3</v>
      </c>
      <c r="I11" s="10" t="s">
        <v>15</v>
      </c>
    </row>
    <row r="12" s="2" customFormat="1" spans="1:9">
      <c r="A12" s="5">
        <v>11</v>
      </c>
      <c r="B12" s="6" t="s">
        <v>35</v>
      </c>
      <c r="C12" s="7" t="s">
        <v>36</v>
      </c>
      <c r="D12" s="7" t="s">
        <v>37</v>
      </c>
      <c r="E12" s="5">
        <v>82.4</v>
      </c>
      <c r="F12" s="5">
        <v>81.1</v>
      </c>
      <c r="G12" s="5">
        <f t="shared" si="0"/>
        <v>81.75</v>
      </c>
      <c r="H12" s="5">
        <v>1</v>
      </c>
      <c r="I12" s="10" t="s">
        <v>12</v>
      </c>
    </row>
    <row r="13" s="2" customFormat="1" spans="1:9">
      <c r="A13" s="5">
        <v>12</v>
      </c>
      <c r="B13" s="8"/>
      <c r="C13" s="7" t="s">
        <v>38</v>
      </c>
      <c r="D13" s="7" t="s">
        <v>39</v>
      </c>
      <c r="E13" s="5">
        <v>81.6</v>
      </c>
      <c r="F13" s="5">
        <v>76.8</v>
      </c>
      <c r="G13" s="5">
        <f t="shared" si="0"/>
        <v>79.2</v>
      </c>
      <c r="H13" s="5">
        <v>2</v>
      </c>
      <c r="I13" s="10" t="s">
        <v>15</v>
      </c>
    </row>
    <row r="14" s="2" customFormat="1" spans="1:9">
      <c r="A14" s="5">
        <v>13</v>
      </c>
      <c r="B14" s="9"/>
      <c r="C14" s="7" t="s">
        <v>40</v>
      </c>
      <c r="D14" s="7" t="s">
        <v>41</v>
      </c>
      <c r="E14" s="5">
        <v>81.3</v>
      </c>
      <c r="F14" s="5">
        <v>75.4</v>
      </c>
      <c r="G14" s="5">
        <f t="shared" si="0"/>
        <v>78.35</v>
      </c>
      <c r="H14" s="5">
        <v>3</v>
      </c>
      <c r="I14" s="10" t="s">
        <v>15</v>
      </c>
    </row>
    <row r="15" spans="1:9">
      <c r="A15" s="5">
        <v>14</v>
      </c>
      <c r="B15" s="6" t="s">
        <v>42</v>
      </c>
      <c r="C15" s="7" t="s">
        <v>43</v>
      </c>
      <c r="D15" s="7" t="s">
        <v>44</v>
      </c>
      <c r="E15" s="5">
        <v>79.2</v>
      </c>
      <c r="F15" s="5">
        <v>77.2</v>
      </c>
      <c r="G15" s="5">
        <f t="shared" si="0"/>
        <v>78.2</v>
      </c>
      <c r="H15" s="5">
        <v>1</v>
      </c>
      <c r="I15" s="10" t="s">
        <v>12</v>
      </c>
    </row>
    <row r="16" spans="1:9">
      <c r="A16" s="5">
        <v>15</v>
      </c>
      <c r="B16" s="8"/>
      <c r="C16" s="7" t="s">
        <v>45</v>
      </c>
      <c r="D16" s="7" t="s">
        <v>46</v>
      </c>
      <c r="E16" s="5">
        <v>75.9</v>
      </c>
      <c r="F16" s="5">
        <v>76.9</v>
      </c>
      <c r="G16" s="5">
        <f t="shared" si="0"/>
        <v>76.4</v>
      </c>
      <c r="H16" s="5">
        <v>2</v>
      </c>
      <c r="I16" s="10" t="s">
        <v>15</v>
      </c>
    </row>
    <row r="17" spans="1:9">
      <c r="A17" s="5">
        <v>16</v>
      </c>
      <c r="B17" s="9"/>
      <c r="C17" s="7" t="s">
        <v>47</v>
      </c>
      <c r="D17" s="7" t="s">
        <v>48</v>
      </c>
      <c r="E17" s="5">
        <v>75.1</v>
      </c>
      <c r="F17" s="10" t="s">
        <v>49</v>
      </c>
      <c r="G17" s="5">
        <f>E17*0.5</f>
        <v>37.55</v>
      </c>
      <c r="H17" s="5">
        <v>0</v>
      </c>
      <c r="I17" s="10" t="s">
        <v>15</v>
      </c>
    </row>
    <row r="18" spans="1:9">
      <c r="A18" s="5">
        <v>17</v>
      </c>
      <c r="B18" s="7" t="s">
        <v>50</v>
      </c>
      <c r="C18" s="7" t="s">
        <v>51</v>
      </c>
      <c r="D18" s="7" t="s">
        <v>52</v>
      </c>
      <c r="E18" s="5">
        <v>66.6</v>
      </c>
      <c r="F18" s="5">
        <v>74.4</v>
      </c>
      <c r="G18" s="5">
        <f>E18*0.5+F18*0.5</f>
        <v>70.5</v>
      </c>
      <c r="H18" s="5">
        <v>1</v>
      </c>
      <c r="I18" s="10" t="s">
        <v>12</v>
      </c>
    </row>
    <row r="19" spans="1:9">
      <c r="A19" s="5">
        <v>18</v>
      </c>
      <c r="B19" s="7" t="s">
        <v>53</v>
      </c>
      <c r="C19" s="7" t="s">
        <v>54</v>
      </c>
      <c r="D19" s="7" t="s">
        <v>55</v>
      </c>
      <c r="E19" s="5">
        <v>67.4</v>
      </c>
      <c r="F19" s="5">
        <v>78.04</v>
      </c>
      <c r="G19" s="5">
        <f t="shared" ref="G19:G32" si="1">E19*0.5+F19*0.5</f>
        <v>72.72</v>
      </c>
      <c r="H19" s="5">
        <v>1</v>
      </c>
      <c r="I19" s="10" t="s">
        <v>12</v>
      </c>
    </row>
    <row r="20" spans="1:9">
      <c r="A20" s="5">
        <v>19</v>
      </c>
      <c r="B20" s="6" t="s">
        <v>56</v>
      </c>
      <c r="C20" s="7" t="s">
        <v>57</v>
      </c>
      <c r="D20" s="7" t="s">
        <v>58</v>
      </c>
      <c r="E20" s="5">
        <v>88</v>
      </c>
      <c r="F20" s="5">
        <v>78</v>
      </c>
      <c r="G20" s="5">
        <f t="shared" si="1"/>
        <v>83</v>
      </c>
      <c r="H20" s="5">
        <v>1</v>
      </c>
      <c r="I20" s="10" t="s">
        <v>12</v>
      </c>
    </row>
    <row r="21" spans="1:9">
      <c r="A21" s="5">
        <v>20</v>
      </c>
      <c r="B21" s="8"/>
      <c r="C21" s="7" t="s">
        <v>59</v>
      </c>
      <c r="D21" s="7" t="s">
        <v>60</v>
      </c>
      <c r="E21" s="5">
        <v>81.7</v>
      </c>
      <c r="F21" s="5">
        <v>77.8</v>
      </c>
      <c r="G21" s="5">
        <f t="shared" si="1"/>
        <v>79.75</v>
      </c>
      <c r="H21" s="5">
        <v>2</v>
      </c>
      <c r="I21" s="10" t="s">
        <v>15</v>
      </c>
    </row>
    <row r="22" spans="1:9">
      <c r="A22" s="5">
        <v>21</v>
      </c>
      <c r="B22" s="9"/>
      <c r="C22" s="7" t="s">
        <v>61</v>
      </c>
      <c r="D22" s="7" t="s">
        <v>62</v>
      </c>
      <c r="E22" s="5">
        <v>80.2</v>
      </c>
      <c r="F22" s="5">
        <v>75.2</v>
      </c>
      <c r="G22" s="5">
        <f t="shared" si="1"/>
        <v>77.7</v>
      </c>
      <c r="H22" s="5">
        <v>3</v>
      </c>
      <c r="I22" s="10" t="s">
        <v>15</v>
      </c>
    </row>
    <row r="23" spans="1:9">
      <c r="A23" s="5">
        <v>22</v>
      </c>
      <c r="B23" s="6" t="s">
        <v>63</v>
      </c>
      <c r="C23" s="7" t="s">
        <v>64</v>
      </c>
      <c r="D23" s="7" t="s">
        <v>65</v>
      </c>
      <c r="E23" s="5">
        <v>69.6</v>
      </c>
      <c r="F23" s="5">
        <v>76</v>
      </c>
      <c r="G23" s="5">
        <f t="shared" si="1"/>
        <v>72.8</v>
      </c>
      <c r="H23" s="5">
        <v>1</v>
      </c>
      <c r="I23" s="10" t="s">
        <v>12</v>
      </c>
    </row>
    <row r="24" spans="1:9">
      <c r="A24" s="5">
        <v>23</v>
      </c>
      <c r="B24" s="8"/>
      <c r="C24" s="7" t="s">
        <v>66</v>
      </c>
      <c r="D24" s="7" t="s">
        <v>67</v>
      </c>
      <c r="E24" s="5">
        <v>67.4</v>
      </c>
      <c r="F24" s="5">
        <v>75.3</v>
      </c>
      <c r="G24" s="5">
        <f t="shared" si="1"/>
        <v>71.35</v>
      </c>
      <c r="H24" s="5">
        <v>2</v>
      </c>
      <c r="I24" s="10" t="s">
        <v>15</v>
      </c>
    </row>
    <row r="25" spans="1:9">
      <c r="A25" s="5">
        <v>24</v>
      </c>
      <c r="B25" s="9"/>
      <c r="C25" s="7" t="s">
        <v>68</v>
      </c>
      <c r="D25" s="7" t="s">
        <v>69</v>
      </c>
      <c r="E25" s="5">
        <v>66.1</v>
      </c>
      <c r="F25" s="5">
        <v>75</v>
      </c>
      <c r="G25" s="5">
        <f t="shared" si="1"/>
        <v>70.55</v>
      </c>
      <c r="H25" s="5">
        <v>3</v>
      </c>
      <c r="I25" s="10" t="s">
        <v>15</v>
      </c>
    </row>
    <row r="26" spans="1:9">
      <c r="A26" s="5">
        <v>25</v>
      </c>
      <c r="B26" s="6" t="s">
        <v>70</v>
      </c>
      <c r="C26" s="7" t="s">
        <v>71</v>
      </c>
      <c r="D26" s="7" t="s">
        <v>72</v>
      </c>
      <c r="E26" s="5">
        <v>73.9</v>
      </c>
      <c r="F26" s="5">
        <v>76.6</v>
      </c>
      <c r="G26" s="5">
        <f t="shared" si="1"/>
        <v>75.25</v>
      </c>
      <c r="H26" s="5">
        <v>1</v>
      </c>
      <c r="I26" s="10" t="s">
        <v>12</v>
      </c>
    </row>
    <row r="27" spans="1:9">
      <c r="A27" s="5">
        <v>26</v>
      </c>
      <c r="B27" s="8"/>
      <c r="C27" s="7" t="s">
        <v>73</v>
      </c>
      <c r="D27" s="7" t="s">
        <v>74</v>
      </c>
      <c r="E27" s="5">
        <v>75</v>
      </c>
      <c r="F27" s="5">
        <v>73.6</v>
      </c>
      <c r="G27" s="5">
        <f t="shared" si="1"/>
        <v>74.3</v>
      </c>
      <c r="H27" s="5">
        <v>2</v>
      </c>
      <c r="I27" s="10" t="s">
        <v>15</v>
      </c>
    </row>
    <row r="28" spans="1:9">
      <c r="A28" s="5">
        <v>27</v>
      </c>
      <c r="B28" s="9"/>
      <c r="C28" s="7" t="s">
        <v>75</v>
      </c>
      <c r="D28" s="7" t="s">
        <v>76</v>
      </c>
      <c r="E28" s="5">
        <v>67.9</v>
      </c>
      <c r="F28" s="5">
        <v>72.5</v>
      </c>
      <c r="G28" s="5">
        <f t="shared" si="1"/>
        <v>70.2</v>
      </c>
      <c r="H28" s="5">
        <v>3</v>
      </c>
      <c r="I28" s="10" t="s">
        <v>15</v>
      </c>
    </row>
    <row r="29" spans="1:9">
      <c r="A29" s="5">
        <v>28</v>
      </c>
      <c r="B29" s="6" t="s">
        <v>77</v>
      </c>
      <c r="C29" s="7" t="s">
        <v>78</v>
      </c>
      <c r="D29" s="7" t="s">
        <v>79</v>
      </c>
      <c r="E29" s="5">
        <v>85.8</v>
      </c>
      <c r="F29" s="5">
        <v>76.3</v>
      </c>
      <c r="G29" s="5">
        <f t="shared" si="1"/>
        <v>81.05</v>
      </c>
      <c r="H29" s="5">
        <v>1</v>
      </c>
      <c r="I29" s="10" t="s">
        <v>12</v>
      </c>
    </row>
    <row r="30" spans="1:9">
      <c r="A30" s="5">
        <v>29</v>
      </c>
      <c r="B30" s="9"/>
      <c r="C30" s="7" t="s">
        <v>80</v>
      </c>
      <c r="D30" s="7" t="s">
        <v>81</v>
      </c>
      <c r="E30" s="5">
        <v>80.2</v>
      </c>
      <c r="F30" s="5">
        <v>79</v>
      </c>
      <c r="G30" s="5">
        <f t="shared" si="1"/>
        <v>79.6</v>
      </c>
      <c r="H30" s="5">
        <v>2</v>
      </c>
      <c r="I30" s="10" t="s">
        <v>15</v>
      </c>
    </row>
    <row r="31" spans="1:9">
      <c r="A31" s="5">
        <v>30</v>
      </c>
      <c r="B31" s="6" t="s">
        <v>82</v>
      </c>
      <c r="C31" s="7" t="s">
        <v>83</v>
      </c>
      <c r="D31" s="7" t="s">
        <v>84</v>
      </c>
      <c r="E31" s="5">
        <v>90.6</v>
      </c>
      <c r="F31" s="5">
        <v>81</v>
      </c>
      <c r="G31" s="5">
        <f t="shared" si="1"/>
        <v>85.8</v>
      </c>
      <c r="H31" s="5">
        <v>1</v>
      </c>
      <c r="I31" s="10" t="s">
        <v>12</v>
      </c>
    </row>
    <row r="32" spans="1:9">
      <c r="A32" s="5">
        <v>31</v>
      </c>
      <c r="B32" s="8"/>
      <c r="C32" s="7" t="s">
        <v>85</v>
      </c>
      <c r="D32" s="7" t="s">
        <v>86</v>
      </c>
      <c r="E32" s="5">
        <v>85.2</v>
      </c>
      <c r="F32" s="5">
        <v>78.66</v>
      </c>
      <c r="G32" s="5">
        <f t="shared" si="1"/>
        <v>81.93</v>
      </c>
      <c r="H32" s="5">
        <v>2</v>
      </c>
      <c r="I32" s="10" t="s">
        <v>15</v>
      </c>
    </row>
    <row r="33" spans="1:9">
      <c r="A33" s="5">
        <v>32</v>
      </c>
      <c r="B33" s="9"/>
      <c r="C33" s="7" t="s">
        <v>87</v>
      </c>
      <c r="D33" s="7" t="s">
        <v>88</v>
      </c>
      <c r="E33" s="5">
        <v>89.3</v>
      </c>
      <c r="F33" s="10" t="s">
        <v>49</v>
      </c>
      <c r="G33" s="5">
        <f>E33*0.5</f>
        <v>44.65</v>
      </c>
      <c r="H33" s="5">
        <v>0</v>
      </c>
      <c r="I33" s="10" t="s">
        <v>15</v>
      </c>
    </row>
    <row r="34" spans="1:9">
      <c r="A34" s="5">
        <v>33</v>
      </c>
      <c r="B34" s="6" t="s">
        <v>89</v>
      </c>
      <c r="C34" s="7" t="s">
        <v>90</v>
      </c>
      <c r="D34" s="7" t="s">
        <v>91</v>
      </c>
      <c r="E34" s="5">
        <v>80.2</v>
      </c>
      <c r="F34" s="5">
        <v>82.5</v>
      </c>
      <c r="G34" s="5">
        <f>E34*0.5+F34*0.5</f>
        <v>81.35</v>
      </c>
      <c r="H34" s="5">
        <v>1</v>
      </c>
      <c r="I34" s="10" t="s">
        <v>12</v>
      </c>
    </row>
    <row r="35" spans="1:9">
      <c r="A35" s="5">
        <v>34</v>
      </c>
      <c r="B35" s="8"/>
      <c r="C35" s="7" t="s">
        <v>92</v>
      </c>
      <c r="D35" s="7" t="s">
        <v>93</v>
      </c>
      <c r="E35" s="5">
        <v>74.8</v>
      </c>
      <c r="F35" s="5">
        <v>77.86</v>
      </c>
      <c r="G35" s="5">
        <f>E35*0.5+F35*0.5</f>
        <v>76.33</v>
      </c>
      <c r="H35" s="5">
        <v>2</v>
      </c>
      <c r="I35" s="10" t="s">
        <v>15</v>
      </c>
    </row>
    <row r="36" spans="1:9">
      <c r="A36" s="5">
        <v>35</v>
      </c>
      <c r="B36" s="9"/>
      <c r="C36" s="7" t="s">
        <v>94</v>
      </c>
      <c r="D36" s="7" t="s">
        <v>95</v>
      </c>
      <c r="E36" s="5">
        <v>71.9</v>
      </c>
      <c r="F36" s="5">
        <v>77.9</v>
      </c>
      <c r="G36" s="5">
        <f>E36*0.5+F36*0.5</f>
        <v>74.9</v>
      </c>
      <c r="H36" s="5">
        <v>3</v>
      </c>
      <c r="I36" s="10" t="s">
        <v>15</v>
      </c>
    </row>
    <row r="37" spans="1:9">
      <c r="A37" s="5">
        <v>36</v>
      </c>
      <c r="B37" s="6" t="s">
        <v>96</v>
      </c>
      <c r="C37" s="7" t="s">
        <v>97</v>
      </c>
      <c r="D37" s="7" t="s">
        <v>98</v>
      </c>
      <c r="E37" s="5">
        <v>77.7</v>
      </c>
      <c r="F37" s="5">
        <v>78.4</v>
      </c>
      <c r="G37" s="5">
        <f>E37*0.5+F37*0.5</f>
        <v>78.05</v>
      </c>
      <c r="H37" s="5">
        <v>1</v>
      </c>
      <c r="I37" s="10" t="s">
        <v>12</v>
      </c>
    </row>
    <row r="38" spans="1:9">
      <c r="A38" s="5">
        <v>37</v>
      </c>
      <c r="B38" s="8"/>
      <c r="C38" s="7" t="s">
        <v>99</v>
      </c>
      <c r="D38" s="7" t="s">
        <v>100</v>
      </c>
      <c r="E38" s="5">
        <v>72.2</v>
      </c>
      <c r="F38" s="5">
        <v>81.9</v>
      </c>
      <c r="G38" s="5">
        <f>E38*0.5+F38*0.5</f>
        <v>77.05</v>
      </c>
      <c r="H38" s="5">
        <v>2</v>
      </c>
      <c r="I38" s="10" t="s">
        <v>15</v>
      </c>
    </row>
    <row r="39" spans="1:9">
      <c r="A39" s="5">
        <v>38</v>
      </c>
      <c r="B39" s="9"/>
      <c r="C39" s="7" t="s">
        <v>101</v>
      </c>
      <c r="D39" s="7" t="s">
        <v>102</v>
      </c>
      <c r="E39" s="5">
        <v>71.8</v>
      </c>
      <c r="F39" s="10" t="s">
        <v>49</v>
      </c>
      <c r="G39" s="5">
        <f>E39/2</f>
        <v>35.9</v>
      </c>
      <c r="H39" s="5">
        <v>0</v>
      </c>
      <c r="I39" s="10" t="s">
        <v>15</v>
      </c>
    </row>
    <row r="40" spans="1:9">
      <c r="A40" s="5">
        <v>39</v>
      </c>
      <c r="B40" s="6" t="s">
        <v>103</v>
      </c>
      <c r="C40" s="7" t="s">
        <v>104</v>
      </c>
      <c r="D40" s="7" t="s">
        <v>105</v>
      </c>
      <c r="E40" s="5">
        <v>91.1</v>
      </c>
      <c r="F40" s="5">
        <v>84.2</v>
      </c>
      <c r="G40" s="5">
        <f t="shared" ref="G35:G66" si="2">E40*0.5+F40*0.5</f>
        <v>87.65</v>
      </c>
      <c r="H40" s="5">
        <v>1</v>
      </c>
      <c r="I40" s="10" t="s">
        <v>12</v>
      </c>
    </row>
    <row r="41" spans="1:9">
      <c r="A41" s="5">
        <v>40</v>
      </c>
      <c r="B41" s="8"/>
      <c r="C41" s="7" t="s">
        <v>106</v>
      </c>
      <c r="D41" s="7" t="s">
        <v>107</v>
      </c>
      <c r="E41" s="5">
        <v>90.9</v>
      </c>
      <c r="F41" s="5">
        <v>80.7</v>
      </c>
      <c r="G41" s="5">
        <f t="shared" si="2"/>
        <v>85.8</v>
      </c>
      <c r="H41" s="5">
        <v>2</v>
      </c>
      <c r="I41" s="10" t="s">
        <v>15</v>
      </c>
    </row>
    <row r="42" spans="1:9">
      <c r="A42" s="5">
        <v>41</v>
      </c>
      <c r="B42" s="9"/>
      <c r="C42" s="7" t="s">
        <v>108</v>
      </c>
      <c r="D42" s="7" t="s">
        <v>109</v>
      </c>
      <c r="E42" s="5">
        <v>89.5</v>
      </c>
      <c r="F42" s="5">
        <v>77.56</v>
      </c>
      <c r="G42" s="5">
        <f t="shared" si="2"/>
        <v>83.53</v>
      </c>
      <c r="H42" s="5">
        <v>3</v>
      </c>
      <c r="I42" s="10" t="s">
        <v>15</v>
      </c>
    </row>
    <row r="43" spans="1:9">
      <c r="A43" s="5">
        <v>42</v>
      </c>
      <c r="B43" s="6" t="s">
        <v>110</v>
      </c>
      <c r="C43" s="7" t="s">
        <v>111</v>
      </c>
      <c r="D43" s="7" t="s">
        <v>112</v>
      </c>
      <c r="E43" s="5">
        <v>80.9</v>
      </c>
      <c r="F43" s="5">
        <v>81.26</v>
      </c>
      <c r="G43" s="5">
        <f t="shared" si="2"/>
        <v>81.08</v>
      </c>
      <c r="H43" s="5">
        <v>1</v>
      </c>
      <c r="I43" s="10" t="s">
        <v>12</v>
      </c>
    </row>
    <row r="44" spans="1:9">
      <c r="A44" s="5">
        <v>43</v>
      </c>
      <c r="B44" s="8"/>
      <c r="C44" s="7" t="s">
        <v>113</v>
      </c>
      <c r="D44" s="7" t="s">
        <v>114</v>
      </c>
      <c r="E44" s="5">
        <v>71</v>
      </c>
      <c r="F44" s="5">
        <v>80.66</v>
      </c>
      <c r="G44" s="5">
        <f t="shared" si="2"/>
        <v>75.83</v>
      </c>
      <c r="H44" s="5">
        <v>2</v>
      </c>
      <c r="I44" s="10" t="s">
        <v>15</v>
      </c>
    </row>
    <row r="45" spans="1:9">
      <c r="A45" s="5">
        <v>44</v>
      </c>
      <c r="B45" s="9"/>
      <c r="C45" s="7" t="s">
        <v>115</v>
      </c>
      <c r="D45" s="7" t="s">
        <v>116</v>
      </c>
      <c r="E45" s="5">
        <v>74.6</v>
      </c>
      <c r="F45" s="10" t="s">
        <v>49</v>
      </c>
      <c r="G45" s="5">
        <f>E45*0.5</f>
        <v>37.3</v>
      </c>
      <c r="H45" s="5">
        <v>0</v>
      </c>
      <c r="I45" s="10" t="s">
        <v>15</v>
      </c>
    </row>
    <row r="46" spans="1:9">
      <c r="A46" s="5">
        <v>45</v>
      </c>
      <c r="B46" s="6" t="s">
        <v>117</v>
      </c>
      <c r="C46" s="7" t="s">
        <v>13</v>
      </c>
      <c r="D46" s="7" t="s">
        <v>118</v>
      </c>
      <c r="E46" s="5">
        <v>84.2</v>
      </c>
      <c r="F46" s="5">
        <v>77.7</v>
      </c>
      <c r="G46" s="5">
        <f t="shared" si="2"/>
        <v>80.95</v>
      </c>
      <c r="H46" s="5">
        <v>1</v>
      </c>
      <c r="I46" s="10" t="s">
        <v>12</v>
      </c>
    </row>
    <row r="47" spans="1:9">
      <c r="A47" s="5">
        <v>46</v>
      </c>
      <c r="B47" s="8"/>
      <c r="C47" s="7" t="s">
        <v>119</v>
      </c>
      <c r="D47" s="7" t="s">
        <v>120</v>
      </c>
      <c r="E47" s="5">
        <v>81.1</v>
      </c>
      <c r="F47" s="5">
        <v>80.3</v>
      </c>
      <c r="G47" s="5">
        <f t="shared" si="2"/>
        <v>80.7</v>
      </c>
      <c r="H47" s="5">
        <v>2</v>
      </c>
      <c r="I47" s="10" t="s">
        <v>15</v>
      </c>
    </row>
    <row r="48" spans="1:9">
      <c r="A48" s="5">
        <v>47</v>
      </c>
      <c r="B48" s="8"/>
      <c r="C48" s="7" t="s">
        <v>121</v>
      </c>
      <c r="D48" s="7" t="s">
        <v>122</v>
      </c>
      <c r="E48" s="5">
        <v>78.2</v>
      </c>
      <c r="F48" s="5">
        <v>77.5</v>
      </c>
      <c r="G48" s="5">
        <f t="shared" si="2"/>
        <v>77.85</v>
      </c>
      <c r="H48" s="5">
        <v>3</v>
      </c>
      <c r="I48" s="10" t="s">
        <v>15</v>
      </c>
    </row>
    <row r="49" spans="1:9">
      <c r="A49" s="5">
        <v>48</v>
      </c>
      <c r="B49" s="8"/>
      <c r="C49" s="7" t="s">
        <v>123</v>
      </c>
      <c r="D49" s="7" t="s">
        <v>124</v>
      </c>
      <c r="E49" s="5">
        <v>78.2</v>
      </c>
      <c r="F49" s="5">
        <v>67.22</v>
      </c>
      <c r="G49" s="5">
        <f t="shared" si="2"/>
        <v>72.71</v>
      </c>
      <c r="H49" s="5">
        <v>4</v>
      </c>
      <c r="I49" s="10" t="s">
        <v>15</v>
      </c>
    </row>
    <row r="50" spans="1:9">
      <c r="A50" s="5">
        <v>49</v>
      </c>
      <c r="B50" s="9"/>
      <c r="C50" s="7" t="s">
        <v>125</v>
      </c>
      <c r="D50" s="7" t="s">
        <v>126</v>
      </c>
      <c r="E50" s="5">
        <v>78.2</v>
      </c>
      <c r="F50" s="10" t="s">
        <v>49</v>
      </c>
      <c r="G50" s="5">
        <f>E50*0.5</f>
        <v>39.1</v>
      </c>
      <c r="H50" s="5">
        <v>0</v>
      </c>
      <c r="I50" s="10" t="s">
        <v>15</v>
      </c>
    </row>
    <row r="51" spans="1:9">
      <c r="A51" s="5">
        <v>50</v>
      </c>
      <c r="B51" s="7" t="s">
        <v>127</v>
      </c>
      <c r="C51" s="7" t="s">
        <v>128</v>
      </c>
      <c r="D51" s="7" t="s">
        <v>129</v>
      </c>
      <c r="E51" s="5">
        <v>69.9</v>
      </c>
      <c r="F51" s="5">
        <v>78</v>
      </c>
      <c r="G51" s="5">
        <f t="shared" si="2"/>
        <v>73.95</v>
      </c>
      <c r="H51" s="5">
        <v>1</v>
      </c>
      <c r="I51" s="10" t="s">
        <v>12</v>
      </c>
    </row>
    <row r="52" spans="1:9">
      <c r="A52" s="5">
        <v>51</v>
      </c>
      <c r="B52" s="7" t="s">
        <v>130</v>
      </c>
      <c r="C52" s="7" t="s">
        <v>131</v>
      </c>
      <c r="D52" s="7" t="s">
        <v>132</v>
      </c>
      <c r="E52" s="5">
        <v>76.7</v>
      </c>
      <c r="F52" s="5">
        <v>79.82</v>
      </c>
      <c r="G52" s="5">
        <f t="shared" si="2"/>
        <v>78.26</v>
      </c>
      <c r="H52" s="5">
        <v>1</v>
      </c>
      <c r="I52" s="10" t="s">
        <v>12</v>
      </c>
    </row>
    <row r="53" spans="1:9">
      <c r="A53" s="5">
        <v>52</v>
      </c>
      <c r="B53" s="6" t="s">
        <v>133</v>
      </c>
      <c r="C53" s="7" t="s">
        <v>134</v>
      </c>
      <c r="D53" s="7" t="s">
        <v>135</v>
      </c>
      <c r="E53" s="5">
        <v>79.3</v>
      </c>
      <c r="F53" s="5">
        <v>73.92</v>
      </c>
      <c r="G53" s="5">
        <f t="shared" si="2"/>
        <v>76.61</v>
      </c>
      <c r="H53" s="5">
        <v>1</v>
      </c>
      <c r="I53" s="10" t="s">
        <v>12</v>
      </c>
    </row>
    <row r="54" spans="1:9">
      <c r="A54" s="5">
        <v>53</v>
      </c>
      <c r="B54" s="9"/>
      <c r="C54" s="7" t="s">
        <v>136</v>
      </c>
      <c r="D54" s="7" t="s">
        <v>137</v>
      </c>
      <c r="E54" s="5">
        <v>68.5</v>
      </c>
      <c r="F54" s="5">
        <v>79.9</v>
      </c>
      <c r="G54" s="5">
        <f t="shared" si="2"/>
        <v>74.2</v>
      </c>
      <c r="H54" s="5">
        <v>2</v>
      </c>
      <c r="I54" s="10" t="s">
        <v>15</v>
      </c>
    </row>
    <row r="55" spans="1:9">
      <c r="A55" s="5">
        <v>54</v>
      </c>
      <c r="B55" s="6" t="s">
        <v>138</v>
      </c>
      <c r="C55" s="7" t="s">
        <v>139</v>
      </c>
      <c r="D55" s="7" t="s">
        <v>140</v>
      </c>
      <c r="E55" s="5">
        <v>81.1</v>
      </c>
      <c r="F55" s="5">
        <v>79.2</v>
      </c>
      <c r="G55" s="5">
        <f t="shared" si="2"/>
        <v>80.15</v>
      </c>
      <c r="H55" s="5">
        <v>1</v>
      </c>
      <c r="I55" s="10" t="s">
        <v>12</v>
      </c>
    </row>
    <row r="56" spans="1:9">
      <c r="A56" s="5">
        <v>55</v>
      </c>
      <c r="B56" s="8"/>
      <c r="C56" s="7" t="s">
        <v>141</v>
      </c>
      <c r="D56" s="7" t="s">
        <v>142</v>
      </c>
      <c r="E56" s="11">
        <v>65.9</v>
      </c>
      <c r="F56" s="11">
        <v>75.3</v>
      </c>
      <c r="G56" s="5">
        <f t="shared" si="2"/>
        <v>70.6</v>
      </c>
      <c r="H56" s="11">
        <v>2</v>
      </c>
      <c r="I56" s="10" t="s">
        <v>12</v>
      </c>
    </row>
    <row r="57" spans="1:9">
      <c r="A57" s="5">
        <v>56</v>
      </c>
      <c r="B57" s="9"/>
      <c r="C57" s="7" t="s">
        <v>143</v>
      </c>
      <c r="D57" s="7" t="s">
        <v>144</v>
      </c>
      <c r="E57" s="5">
        <v>79.9</v>
      </c>
      <c r="F57" s="10" t="s">
        <v>49</v>
      </c>
      <c r="G57" s="5">
        <f>E57*0.5</f>
        <v>39.95</v>
      </c>
      <c r="H57" s="5">
        <v>0</v>
      </c>
      <c r="I57" s="10" t="s">
        <v>15</v>
      </c>
    </row>
    <row r="58" spans="1:9">
      <c r="A58" s="5">
        <v>57</v>
      </c>
      <c r="B58" s="6" t="s">
        <v>145</v>
      </c>
      <c r="C58" s="7" t="s">
        <v>146</v>
      </c>
      <c r="D58" s="7" t="s">
        <v>147</v>
      </c>
      <c r="E58" s="5">
        <v>90.9</v>
      </c>
      <c r="F58" s="5">
        <v>78.9</v>
      </c>
      <c r="G58" s="5">
        <f t="shared" si="2"/>
        <v>84.9</v>
      </c>
      <c r="H58" s="5">
        <v>1</v>
      </c>
      <c r="I58" s="10" t="s">
        <v>12</v>
      </c>
    </row>
    <row r="59" spans="1:9">
      <c r="A59" s="5">
        <v>58</v>
      </c>
      <c r="B59" s="8"/>
      <c r="C59" s="7" t="s">
        <v>148</v>
      </c>
      <c r="D59" s="7" t="s">
        <v>149</v>
      </c>
      <c r="E59" s="5">
        <v>78.6</v>
      </c>
      <c r="F59" s="5">
        <v>76.56</v>
      </c>
      <c r="G59" s="5">
        <f t="shared" si="2"/>
        <v>77.58</v>
      </c>
      <c r="H59" s="5">
        <v>2</v>
      </c>
      <c r="I59" s="10" t="s">
        <v>15</v>
      </c>
    </row>
    <row r="60" spans="1:9">
      <c r="A60" s="5">
        <v>59</v>
      </c>
      <c r="B60" s="9"/>
      <c r="C60" s="7" t="s">
        <v>150</v>
      </c>
      <c r="D60" s="7" t="s">
        <v>151</v>
      </c>
      <c r="E60" s="5">
        <v>74.7</v>
      </c>
      <c r="F60" s="10" t="s">
        <v>49</v>
      </c>
      <c r="G60" s="5">
        <f>E60*0.5</f>
        <v>37.35</v>
      </c>
      <c r="H60" s="5">
        <v>0</v>
      </c>
      <c r="I60" s="10" t="s">
        <v>15</v>
      </c>
    </row>
    <row r="61" spans="1:9">
      <c r="A61" s="5">
        <v>60</v>
      </c>
      <c r="B61" s="6" t="s">
        <v>152</v>
      </c>
      <c r="C61" s="7" t="s">
        <v>153</v>
      </c>
      <c r="D61" s="7" t="s">
        <v>154</v>
      </c>
      <c r="E61" s="5">
        <v>87.1</v>
      </c>
      <c r="F61" s="5">
        <v>76.02</v>
      </c>
      <c r="G61" s="5">
        <f>E61*0.5+F61*0.5</f>
        <v>81.56</v>
      </c>
      <c r="H61" s="5">
        <v>1</v>
      </c>
      <c r="I61" s="10" t="s">
        <v>12</v>
      </c>
    </row>
    <row r="62" spans="1:9">
      <c r="A62" s="5">
        <v>61</v>
      </c>
      <c r="B62" s="8"/>
      <c r="C62" s="7" t="s">
        <v>155</v>
      </c>
      <c r="D62" s="7" t="s">
        <v>156</v>
      </c>
      <c r="E62" s="5">
        <v>87.8</v>
      </c>
      <c r="F62" s="5">
        <v>75.12</v>
      </c>
      <c r="G62" s="5">
        <f t="shared" si="2"/>
        <v>81.46</v>
      </c>
      <c r="H62" s="5">
        <v>2</v>
      </c>
      <c r="I62" s="10" t="s">
        <v>15</v>
      </c>
    </row>
    <row r="63" spans="1:9">
      <c r="A63" s="5">
        <v>62</v>
      </c>
      <c r="B63" s="9"/>
      <c r="C63" s="7" t="s">
        <v>157</v>
      </c>
      <c r="D63" s="7" t="s">
        <v>158</v>
      </c>
      <c r="E63" s="5">
        <v>84.8</v>
      </c>
      <c r="F63" s="10" t="s">
        <v>49</v>
      </c>
      <c r="G63" s="5">
        <f>E63*0.5</f>
        <v>42.4</v>
      </c>
      <c r="H63" s="5">
        <v>0</v>
      </c>
      <c r="I63" s="10" t="s">
        <v>15</v>
      </c>
    </row>
    <row r="64" spans="1:9">
      <c r="A64" s="5">
        <v>63</v>
      </c>
      <c r="B64" s="6" t="s">
        <v>159</v>
      </c>
      <c r="C64" s="7" t="s">
        <v>160</v>
      </c>
      <c r="D64" s="7" t="s">
        <v>161</v>
      </c>
      <c r="E64" s="5">
        <v>90.9</v>
      </c>
      <c r="F64" s="5">
        <v>77.88</v>
      </c>
      <c r="G64" s="5">
        <f t="shared" si="2"/>
        <v>84.39</v>
      </c>
      <c r="H64" s="5">
        <v>1</v>
      </c>
      <c r="I64" s="10" t="s">
        <v>12</v>
      </c>
    </row>
    <row r="65" spans="1:9">
      <c r="A65" s="5">
        <v>64</v>
      </c>
      <c r="B65" s="8"/>
      <c r="C65" s="7" t="s">
        <v>162</v>
      </c>
      <c r="D65" s="7" t="s">
        <v>163</v>
      </c>
      <c r="E65" s="5">
        <v>90.1</v>
      </c>
      <c r="F65" s="5">
        <v>75.66</v>
      </c>
      <c r="G65" s="5">
        <f t="shared" si="2"/>
        <v>82.88</v>
      </c>
      <c r="H65" s="5">
        <v>2</v>
      </c>
      <c r="I65" s="10" t="s">
        <v>15</v>
      </c>
    </row>
    <row r="66" spans="1:9">
      <c r="A66" s="5">
        <v>65</v>
      </c>
      <c r="B66" s="9"/>
      <c r="C66" s="7" t="s">
        <v>164</v>
      </c>
      <c r="D66" s="7" t="s">
        <v>165</v>
      </c>
      <c r="E66" s="5">
        <v>90.1</v>
      </c>
      <c r="F66" s="5">
        <v>75.28</v>
      </c>
      <c r="G66" s="5">
        <f t="shared" si="2"/>
        <v>82.69</v>
      </c>
      <c r="H66" s="5">
        <v>3</v>
      </c>
      <c r="I66" s="10" t="s">
        <v>15</v>
      </c>
    </row>
    <row r="67" spans="1:9">
      <c r="A67" s="5">
        <v>66</v>
      </c>
      <c r="B67" s="7" t="s">
        <v>166</v>
      </c>
      <c r="C67" s="7" t="s">
        <v>167</v>
      </c>
      <c r="D67" s="7" t="s">
        <v>168</v>
      </c>
      <c r="E67" s="5">
        <v>83.7</v>
      </c>
      <c r="F67" s="10" t="s">
        <v>49</v>
      </c>
      <c r="G67" s="5">
        <f>E67*0.5</f>
        <v>41.85</v>
      </c>
      <c r="H67" s="5">
        <v>0</v>
      </c>
      <c r="I67" s="10" t="s">
        <v>15</v>
      </c>
    </row>
    <row r="68" spans="1:9">
      <c r="A68" s="5">
        <v>67</v>
      </c>
      <c r="B68" s="6" t="s">
        <v>169</v>
      </c>
      <c r="C68" s="7" t="s">
        <v>170</v>
      </c>
      <c r="D68" s="7" t="s">
        <v>171</v>
      </c>
      <c r="E68" s="5">
        <v>87.2</v>
      </c>
      <c r="F68" s="5">
        <v>80.5</v>
      </c>
      <c r="G68" s="5">
        <f t="shared" ref="G68:G87" si="3">E68*0.5+F68*0.5</f>
        <v>83.85</v>
      </c>
      <c r="H68" s="5">
        <v>1</v>
      </c>
      <c r="I68" s="10" t="s">
        <v>12</v>
      </c>
    </row>
    <row r="69" spans="1:9">
      <c r="A69" s="5">
        <v>68</v>
      </c>
      <c r="B69" s="8"/>
      <c r="C69" s="7" t="s">
        <v>172</v>
      </c>
      <c r="D69" s="7" t="s">
        <v>173</v>
      </c>
      <c r="E69" s="5">
        <v>81.9</v>
      </c>
      <c r="F69" s="5">
        <v>73.8</v>
      </c>
      <c r="G69" s="5">
        <f t="shared" si="3"/>
        <v>77.85</v>
      </c>
      <c r="H69" s="5">
        <v>2</v>
      </c>
      <c r="I69" s="10" t="s">
        <v>15</v>
      </c>
    </row>
    <row r="70" spans="1:9">
      <c r="A70" s="5">
        <v>69</v>
      </c>
      <c r="B70" s="9"/>
      <c r="C70" s="7" t="s">
        <v>174</v>
      </c>
      <c r="D70" s="7" t="s">
        <v>175</v>
      </c>
      <c r="E70" s="5">
        <v>80.2</v>
      </c>
      <c r="F70" s="5">
        <v>73.4</v>
      </c>
      <c r="G70" s="5">
        <f t="shared" si="3"/>
        <v>76.8</v>
      </c>
      <c r="H70" s="5">
        <v>3</v>
      </c>
      <c r="I70" s="10" t="s">
        <v>15</v>
      </c>
    </row>
    <row r="71" spans="1:9">
      <c r="A71" s="5">
        <v>70</v>
      </c>
      <c r="B71" s="6" t="s">
        <v>176</v>
      </c>
      <c r="C71" s="7" t="s">
        <v>177</v>
      </c>
      <c r="D71" s="7" t="s">
        <v>178</v>
      </c>
      <c r="E71" s="5">
        <v>77.8</v>
      </c>
      <c r="F71" s="5">
        <v>76.6</v>
      </c>
      <c r="G71" s="5">
        <f t="shared" si="3"/>
        <v>77.2</v>
      </c>
      <c r="H71" s="5">
        <v>1</v>
      </c>
      <c r="I71" s="10" t="s">
        <v>12</v>
      </c>
    </row>
    <row r="72" spans="1:9">
      <c r="A72" s="5">
        <v>71</v>
      </c>
      <c r="B72" s="8"/>
      <c r="C72" s="7" t="s">
        <v>179</v>
      </c>
      <c r="D72" s="7" t="s">
        <v>180</v>
      </c>
      <c r="E72" s="5">
        <v>68.7</v>
      </c>
      <c r="F72" s="5">
        <v>74.9</v>
      </c>
      <c r="G72" s="5">
        <f t="shared" si="3"/>
        <v>71.8</v>
      </c>
      <c r="H72" s="5">
        <v>2</v>
      </c>
      <c r="I72" s="10" t="s">
        <v>15</v>
      </c>
    </row>
    <row r="73" spans="1:9">
      <c r="A73" s="5">
        <v>72</v>
      </c>
      <c r="B73" s="9"/>
      <c r="C73" s="7" t="s">
        <v>181</v>
      </c>
      <c r="D73" s="7" t="s">
        <v>182</v>
      </c>
      <c r="E73" s="5">
        <v>70.9</v>
      </c>
      <c r="F73" s="10" t="s">
        <v>49</v>
      </c>
      <c r="G73" s="5">
        <f>E73*0.5</f>
        <v>35.45</v>
      </c>
      <c r="H73" s="5">
        <v>0</v>
      </c>
      <c r="I73" s="10" t="s">
        <v>15</v>
      </c>
    </row>
    <row r="74" spans="1:9">
      <c r="A74" s="5">
        <v>73</v>
      </c>
      <c r="B74" s="6" t="s">
        <v>183</v>
      </c>
      <c r="C74" s="7" t="s">
        <v>184</v>
      </c>
      <c r="D74" s="7" t="s">
        <v>185</v>
      </c>
      <c r="E74" s="5">
        <v>88.1</v>
      </c>
      <c r="F74" s="5">
        <v>77.1</v>
      </c>
      <c r="G74" s="5">
        <f t="shared" si="3"/>
        <v>82.6</v>
      </c>
      <c r="H74" s="5">
        <v>1</v>
      </c>
      <c r="I74" s="10" t="s">
        <v>12</v>
      </c>
    </row>
    <row r="75" spans="1:9">
      <c r="A75" s="5">
        <v>74</v>
      </c>
      <c r="B75" s="8"/>
      <c r="C75" s="7" t="s">
        <v>186</v>
      </c>
      <c r="D75" s="7" t="s">
        <v>187</v>
      </c>
      <c r="E75" s="5">
        <v>86.2</v>
      </c>
      <c r="F75" s="5">
        <v>77.6</v>
      </c>
      <c r="G75" s="5">
        <f t="shared" si="3"/>
        <v>81.9</v>
      </c>
      <c r="H75" s="5">
        <v>2</v>
      </c>
      <c r="I75" s="10" t="s">
        <v>15</v>
      </c>
    </row>
    <row r="76" spans="1:9">
      <c r="A76" s="5">
        <v>75</v>
      </c>
      <c r="B76" s="9"/>
      <c r="C76" s="7" t="s">
        <v>188</v>
      </c>
      <c r="D76" s="7" t="s">
        <v>189</v>
      </c>
      <c r="E76" s="5">
        <v>82.4</v>
      </c>
      <c r="F76" s="10" t="s">
        <v>49</v>
      </c>
      <c r="G76" s="5">
        <f>E76*0.5</f>
        <v>41.2</v>
      </c>
      <c r="H76" s="5">
        <v>0</v>
      </c>
      <c r="I76" s="10" t="s">
        <v>15</v>
      </c>
    </row>
    <row r="77" spans="1:9">
      <c r="A77" s="5">
        <v>76</v>
      </c>
      <c r="B77" s="6" t="s">
        <v>190</v>
      </c>
      <c r="C77" s="7" t="s">
        <v>191</v>
      </c>
      <c r="D77" s="7" t="s">
        <v>192</v>
      </c>
      <c r="E77" s="5">
        <v>91.1</v>
      </c>
      <c r="F77" s="5">
        <v>81.4</v>
      </c>
      <c r="G77" s="5">
        <f t="shared" si="3"/>
        <v>86.25</v>
      </c>
      <c r="H77" s="5">
        <v>1</v>
      </c>
      <c r="I77" s="10" t="s">
        <v>12</v>
      </c>
    </row>
    <row r="78" spans="1:9">
      <c r="A78" s="5">
        <v>77</v>
      </c>
      <c r="B78" s="8"/>
      <c r="C78" s="7" t="s">
        <v>193</v>
      </c>
      <c r="D78" s="7" t="s">
        <v>194</v>
      </c>
      <c r="E78" s="5">
        <v>87.3</v>
      </c>
      <c r="F78" s="5">
        <v>77.2</v>
      </c>
      <c r="G78" s="5">
        <f t="shared" si="3"/>
        <v>82.25</v>
      </c>
      <c r="H78" s="5">
        <v>2</v>
      </c>
      <c r="I78" s="10" t="s">
        <v>15</v>
      </c>
    </row>
    <row r="79" spans="1:9">
      <c r="A79" s="5">
        <v>78</v>
      </c>
      <c r="B79" s="9"/>
      <c r="C79" s="7" t="s">
        <v>195</v>
      </c>
      <c r="D79" s="7" t="s">
        <v>196</v>
      </c>
      <c r="E79" s="5">
        <v>87.8</v>
      </c>
      <c r="F79" s="10" t="s">
        <v>49</v>
      </c>
      <c r="G79" s="5">
        <f>E79*0.5</f>
        <v>43.9</v>
      </c>
      <c r="H79" s="5">
        <v>0</v>
      </c>
      <c r="I79" s="10" t="s">
        <v>15</v>
      </c>
    </row>
    <row r="80" spans="1:9">
      <c r="A80" s="5">
        <v>79</v>
      </c>
      <c r="B80" s="7" t="s">
        <v>197</v>
      </c>
      <c r="C80" s="7" t="s">
        <v>198</v>
      </c>
      <c r="D80" s="7" t="s">
        <v>199</v>
      </c>
      <c r="E80" s="5">
        <v>71.2</v>
      </c>
      <c r="F80" s="5">
        <v>75.4</v>
      </c>
      <c r="G80" s="5">
        <f t="shared" si="3"/>
        <v>73.3</v>
      </c>
      <c r="H80" s="5">
        <v>1</v>
      </c>
      <c r="I80" s="10" t="s">
        <v>12</v>
      </c>
    </row>
    <row r="81" spans="1:9">
      <c r="A81" s="5">
        <v>80</v>
      </c>
      <c r="B81" s="7" t="s">
        <v>200</v>
      </c>
      <c r="C81" s="7" t="s">
        <v>201</v>
      </c>
      <c r="D81" s="7" t="s">
        <v>202</v>
      </c>
      <c r="E81" s="5">
        <v>73.5</v>
      </c>
      <c r="F81" s="5">
        <v>74.4</v>
      </c>
      <c r="G81" s="5">
        <f t="shared" si="3"/>
        <v>73.95</v>
      </c>
      <c r="H81" s="5">
        <v>1</v>
      </c>
      <c r="I81" s="10" t="s">
        <v>12</v>
      </c>
    </row>
    <row r="82" spans="1:9">
      <c r="A82" s="5">
        <v>81</v>
      </c>
      <c r="B82" s="6" t="s">
        <v>203</v>
      </c>
      <c r="C82" s="12" t="s">
        <v>204</v>
      </c>
      <c r="D82" s="7" t="s">
        <v>205</v>
      </c>
      <c r="E82" s="5">
        <v>82.7</v>
      </c>
      <c r="F82" s="5">
        <v>80.4</v>
      </c>
      <c r="G82" s="5">
        <f t="shared" si="3"/>
        <v>81.55</v>
      </c>
      <c r="H82" s="5">
        <v>1</v>
      </c>
      <c r="I82" s="10" t="s">
        <v>12</v>
      </c>
    </row>
    <row r="83" spans="1:9">
      <c r="A83" s="5">
        <v>82</v>
      </c>
      <c r="B83" s="8"/>
      <c r="C83" s="7" t="s">
        <v>206</v>
      </c>
      <c r="D83" s="7" t="s">
        <v>207</v>
      </c>
      <c r="E83" s="5">
        <v>86</v>
      </c>
      <c r="F83" s="5">
        <v>77</v>
      </c>
      <c r="G83" s="5">
        <f t="shared" si="3"/>
        <v>81.5</v>
      </c>
      <c r="H83" s="5">
        <v>2</v>
      </c>
      <c r="I83" s="10" t="s">
        <v>15</v>
      </c>
    </row>
    <row r="84" spans="1:9">
      <c r="A84" s="5">
        <v>83</v>
      </c>
      <c r="B84" s="9"/>
      <c r="C84" s="7" t="s">
        <v>13</v>
      </c>
      <c r="D84" s="7" t="s">
        <v>208</v>
      </c>
      <c r="E84" s="5">
        <v>84.2</v>
      </c>
      <c r="F84" s="5">
        <v>76.3</v>
      </c>
      <c r="G84" s="5">
        <f t="shared" si="3"/>
        <v>80.25</v>
      </c>
      <c r="H84" s="5">
        <v>3</v>
      </c>
      <c r="I84" s="10" t="s">
        <v>15</v>
      </c>
    </row>
    <row r="85" spans="1:9">
      <c r="A85" s="5">
        <v>84</v>
      </c>
      <c r="B85" s="6" t="s">
        <v>209</v>
      </c>
      <c r="C85" s="7" t="s">
        <v>210</v>
      </c>
      <c r="D85" s="7" t="s">
        <v>211</v>
      </c>
      <c r="E85" s="5">
        <v>85.1</v>
      </c>
      <c r="F85" s="5">
        <v>79.5</v>
      </c>
      <c r="G85" s="5">
        <f t="shared" si="3"/>
        <v>82.3</v>
      </c>
      <c r="H85" s="5">
        <v>1</v>
      </c>
      <c r="I85" s="10" t="s">
        <v>12</v>
      </c>
    </row>
    <row r="86" spans="1:9">
      <c r="A86" s="5">
        <v>85</v>
      </c>
      <c r="B86" s="8"/>
      <c r="C86" s="7" t="s">
        <v>212</v>
      </c>
      <c r="D86" s="7" t="s">
        <v>213</v>
      </c>
      <c r="E86" s="5">
        <v>89.1</v>
      </c>
      <c r="F86" s="5">
        <v>74.3</v>
      </c>
      <c r="G86" s="5">
        <f t="shared" si="3"/>
        <v>81.7</v>
      </c>
      <c r="H86" s="5">
        <v>2</v>
      </c>
      <c r="I86" s="10" t="s">
        <v>15</v>
      </c>
    </row>
    <row r="87" spans="1:9">
      <c r="A87" s="5">
        <v>86</v>
      </c>
      <c r="B87" s="9"/>
      <c r="C87" s="7" t="s">
        <v>214</v>
      </c>
      <c r="D87" s="7" t="s">
        <v>215</v>
      </c>
      <c r="E87" s="5">
        <v>84.1</v>
      </c>
      <c r="F87" s="5">
        <v>78.9</v>
      </c>
      <c r="G87" s="5">
        <f t="shared" si="3"/>
        <v>81.5</v>
      </c>
      <c r="H87" s="5">
        <v>3</v>
      </c>
      <c r="I87" s="10" t="s">
        <v>15</v>
      </c>
    </row>
  </sheetData>
  <mergeCells count="26">
    <mergeCell ref="B2:B4"/>
    <mergeCell ref="B6:B8"/>
    <mergeCell ref="B9:B11"/>
    <mergeCell ref="B12:B14"/>
    <mergeCell ref="B15:B17"/>
    <mergeCell ref="B20:B22"/>
    <mergeCell ref="B23:B25"/>
    <mergeCell ref="B26:B28"/>
    <mergeCell ref="B29:B30"/>
    <mergeCell ref="B31:B33"/>
    <mergeCell ref="B34:B36"/>
    <mergeCell ref="B37:B39"/>
    <mergeCell ref="B40:B42"/>
    <mergeCell ref="B43:B45"/>
    <mergeCell ref="B46:B50"/>
    <mergeCell ref="B53:B54"/>
    <mergeCell ref="B55:B57"/>
    <mergeCell ref="B58:B60"/>
    <mergeCell ref="B61:B63"/>
    <mergeCell ref="B64:B66"/>
    <mergeCell ref="B68:B70"/>
    <mergeCell ref="B71:B73"/>
    <mergeCell ref="B74:B76"/>
    <mergeCell ref="B77:B79"/>
    <mergeCell ref="B82:B84"/>
    <mergeCell ref="B85:B8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2008-09-11T17:22:00Z</dcterms:created>
  <cp:lastPrinted>2025-04-19T09:02:00Z</cp:lastPrinted>
  <dcterms:modified xsi:type="dcterms:W3CDTF">2019-01-08T05:20:24Z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FFA2D8AA5DCD468980F126F1D626B9C1_13</vt:lpwstr>
  </property>
  <property fmtid="{D5CDD505-2E9C-101B-9397-08002B2CF9AE}" pid="4" name="KSOReadingLayout">
    <vt:bool>false</vt:bool>
  </property>
</Properties>
</file>